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内蒙古局2023年度事业单位公开招聘拟聘用人员公示名单" sheetId="1" r:id="rId1"/>
  </sheets>
  <externalReferences>
    <externalReference r:id="rId2"/>
  </externalReferences>
  <definedNames>
    <definedName name="_xlnm._FilterDatabase" localSheetId="0" hidden="1">内蒙古局2023年度事业单位公开招聘拟聘用人员公示名单!$A$2:$K$23</definedName>
    <definedName name="_xlnm.Print_Titles" localSheetId="0">内蒙古局2023年度事业单位公开招聘拟聘用人员公示名单!$1:$3</definedName>
  </definedNames>
  <calcPr calcId="144525"/>
</workbook>
</file>

<file path=xl/sharedStrings.xml><?xml version="1.0" encoding="utf-8"?>
<sst xmlns="http://schemas.openxmlformats.org/spreadsheetml/2006/main" count="140" uniqueCount="92">
  <si>
    <t>国家粮食和物资储备局内蒙古局所属事业单位2023年度公开招聘拟聘用人员公示名单</t>
  </si>
  <si>
    <t>序号</t>
  </si>
  <si>
    <t>垂管局</t>
  </si>
  <si>
    <t>用人单位</t>
  </si>
  <si>
    <t>岗位名称</t>
  </si>
  <si>
    <t>岗位代码</t>
  </si>
  <si>
    <t>准考证号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</si>
  <si>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</si>
  <si>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</si>
  <si>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</si>
  <si>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</si>
  <si>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</si>
  <si>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</si>
  <si>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</si>
  <si>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内蒙古局</t>
  </si>
  <si>
    <t>内蒙古局一三六处</t>
  </si>
  <si>
    <t>保管员（一）</t>
  </si>
  <si>
    <t>B0401</t>
  </si>
  <si>
    <t>006815100307</t>
  </si>
  <si>
    <t>李星宇</t>
  </si>
  <si>
    <t>女</t>
  </si>
  <si>
    <t>大学本科</t>
  </si>
  <si>
    <t>保管员（二）</t>
  </si>
  <si>
    <t>B0402</t>
  </si>
  <si>
    <t>006815100220</t>
  </si>
  <si>
    <t>白雪松</t>
  </si>
  <si>
    <t>男</t>
  </si>
  <si>
    <t>基建工程技术员</t>
  </si>
  <si>
    <t>B0403</t>
  </si>
  <si>
    <t>006815101120</t>
  </si>
  <si>
    <t>王森</t>
  </si>
  <si>
    <t>安全工程技术员</t>
  </si>
  <si>
    <t>B0404</t>
  </si>
  <si>
    <t>006815100610</t>
  </si>
  <si>
    <t>张少薇</t>
  </si>
  <si>
    <t>内蒙古局一三七处</t>
  </si>
  <si>
    <t>B0405</t>
  </si>
  <si>
    <t>006815100716</t>
  </si>
  <si>
    <t>王丹俊</t>
  </si>
  <si>
    <t>B0406</t>
  </si>
  <si>
    <t>006815100413</t>
  </si>
  <si>
    <t>海峰</t>
  </si>
  <si>
    <t>内蒙古局一七〇处</t>
  </si>
  <si>
    <t>秘书</t>
  </si>
  <si>
    <t>B0407</t>
  </si>
  <si>
    <t>006815100809</t>
  </si>
  <si>
    <t>黄海哲</t>
  </si>
  <si>
    <t>安防工程技术员</t>
  </si>
  <si>
    <t>B0408</t>
  </si>
  <si>
    <t>006815100104</t>
  </si>
  <si>
    <t>田尚伟</t>
  </si>
  <si>
    <t>计量员（一）</t>
  </si>
  <si>
    <t>B0409</t>
  </si>
  <si>
    <t>006815100405</t>
  </si>
  <si>
    <t>任雁南</t>
  </si>
  <si>
    <t>计量员（二）</t>
  </si>
  <si>
    <t>B0410</t>
  </si>
  <si>
    <t>006815100108</t>
  </si>
  <si>
    <t>吴宜伦</t>
  </si>
  <si>
    <t>006815100418</t>
  </si>
  <si>
    <t>李国权</t>
  </si>
  <si>
    <t>006815100714</t>
  </si>
  <si>
    <t>孟德泰</t>
  </si>
  <si>
    <t>内蒙古局八三六处</t>
  </si>
  <si>
    <t>叉车司机（一）</t>
  </si>
  <si>
    <t>B0411</t>
  </si>
  <si>
    <t>006815100319</t>
  </si>
  <si>
    <t>张力元</t>
  </si>
  <si>
    <t>006815100801</t>
  </si>
  <si>
    <t>樊耀鸿</t>
  </si>
  <si>
    <t>叉车司机（二）</t>
  </si>
  <si>
    <t>B0412</t>
  </si>
  <si>
    <t>006815100311</t>
  </si>
  <si>
    <t>李强</t>
  </si>
  <si>
    <t>大学专科</t>
  </si>
  <si>
    <t>B0413</t>
  </si>
  <si>
    <t>006815100804</t>
  </si>
  <si>
    <t>郑小英</t>
  </si>
  <si>
    <t>硕士研究生</t>
  </si>
  <si>
    <t>粮食监管（一）</t>
  </si>
  <si>
    <t>B0414</t>
  </si>
  <si>
    <t>006815100428</t>
  </si>
  <si>
    <t>郭加明</t>
  </si>
  <si>
    <t>006815100710</t>
  </si>
  <si>
    <t>李珂</t>
  </si>
  <si>
    <t>006815100807</t>
  </si>
  <si>
    <t>杨宇琼</t>
  </si>
  <si>
    <t>粮食监管（二）</t>
  </si>
  <si>
    <t>B0415</t>
  </si>
  <si>
    <t>006815100730</t>
  </si>
  <si>
    <t>王斐</t>
  </si>
  <si>
    <r>
      <t>备注：</t>
    </r>
    <r>
      <rPr>
        <sz val="12"/>
        <color theme="1"/>
        <rFont val="宋体"/>
        <charset val="134"/>
        <scheme val="minor"/>
      </rPr>
      <t>计划招聘20人，其中，管理岗5人，专业技术岗4人，工勤技能岗11人；实际招聘20人，其中，管理岗5人，专业技术岗4人，工勤技能岗11人。</t>
    </r>
    <r>
      <rPr>
        <b/>
        <sz val="12"/>
        <color theme="1"/>
        <rFont val="宋体"/>
        <charset val="134"/>
        <scheme val="minor"/>
      </rPr>
      <t xml:space="preserve">
受理电话：</t>
    </r>
    <r>
      <rPr>
        <sz val="12"/>
        <color theme="1"/>
        <rFont val="宋体"/>
        <charset val="134"/>
        <scheme val="minor"/>
      </rPr>
      <t xml:space="preserve">0471-6905245，0471-6903812                     </t>
    </r>
    <r>
      <rPr>
        <b/>
        <sz val="12"/>
        <color theme="1"/>
        <rFont val="宋体"/>
        <charset val="134"/>
        <scheme val="minor"/>
      </rPr>
      <t xml:space="preserve">                                                                                   
来信地址及邮编：</t>
    </r>
    <r>
      <rPr>
        <sz val="12"/>
        <color theme="1"/>
        <rFont val="宋体"/>
        <charset val="134"/>
        <scheme val="minor"/>
      </rPr>
      <t>呼和浩特市新城区中山东路20号，邮编010020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</si>
</sst>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indexed="8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15" fillId="0" borderId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/>
    <xf numFmtId="0" fontId="29" fillId="0" borderId="0"/>
    <xf numFmtId="0" fontId="15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29" fillId="0" borderId="0"/>
    <xf numFmtId="0" fontId="0" fillId="0" borderId="0"/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Continuous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60% - 强调文字颜色 6" xfId="56" builtinId="52"/>
    <cellStyle name="常规 5" xfId="57"/>
    <cellStyle name="常规 4 2" xfId="58"/>
    <cellStyle name="常规 4" xfId="59"/>
    <cellStyle name="常规 2" xfId="60"/>
    <cellStyle name="常规 4 3" xfId="61"/>
    <cellStyle name="常规 2 4" xfId="62"/>
    <cellStyle name="常规 7" xfId="63"/>
    <cellStyle name="常规 3 3" xfId="64"/>
    <cellStyle name="常规 2 2" xfId="65"/>
    <cellStyle name="常规 3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\Documents\WeChat%20Files\wxid_1l1furvtrirv21\FileStorage\File\2023-07\2023&#20107;&#19994;&#32534;&#25104;&#32489;&#65288;&#20998;&#23703;&#2030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Sheet1"/>
      <sheetName val="B0401"/>
      <sheetName val="B0402"/>
      <sheetName val="B0403"/>
      <sheetName val="B0404"/>
      <sheetName val="B0405"/>
      <sheetName val="B0406"/>
      <sheetName val="B0407"/>
      <sheetName val="B0408"/>
      <sheetName val="B0409"/>
      <sheetName val="B0410"/>
      <sheetName val="B0411"/>
      <sheetName val="B0412"/>
      <sheetName val="B0413"/>
      <sheetName val="B0414"/>
      <sheetName val="B0415"/>
    </sheetNames>
    <sheetDataSet>
      <sheetData sheetId="0" refreshError="1">
        <row r="3">
          <cell r="B3" t="str">
            <v>李星宇</v>
          </cell>
          <cell r="C3" t="str">
            <v>女</v>
          </cell>
          <cell r="D3" t="str">
            <v>湖南工程学院</v>
          </cell>
          <cell r="E3" t="str">
            <v>物流管理</v>
          </cell>
        </row>
        <row r="4">
          <cell r="B4" t="str">
            <v>白雪松</v>
          </cell>
          <cell r="C4" t="str">
            <v>男</v>
          </cell>
          <cell r="D4" t="str">
            <v>内蒙古财经大学</v>
          </cell>
          <cell r="E4" t="str">
            <v>工商管理</v>
          </cell>
        </row>
        <row r="5">
          <cell r="B5" t="str">
            <v>张皓</v>
          </cell>
          <cell r="C5" t="str">
            <v>男</v>
          </cell>
          <cell r="D5" t="str">
            <v>西京学院</v>
          </cell>
          <cell r="E5" t="str">
            <v>物流管理</v>
          </cell>
        </row>
        <row r="6">
          <cell r="B6" t="str">
            <v>刘宁</v>
          </cell>
          <cell r="C6" t="str">
            <v>男</v>
          </cell>
          <cell r="D6" t="str">
            <v>长春工业大学人文信息学院</v>
          </cell>
          <cell r="E6" t="str">
            <v>工商管理</v>
          </cell>
        </row>
        <row r="7">
          <cell r="B7" t="str">
            <v>李新强</v>
          </cell>
          <cell r="C7" t="str">
            <v>男</v>
          </cell>
          <cell r="D7" t="str">
            <v>赤峰学院</v>
          </cell>
          <cell r="E7" t="str">
            <v>物流管理</v>
          </cell>
        </row>
        <row r="8">
          <cell r="B8" t="str">
            <v>张敏</v>
          </cell>
          <cell r="C8" t="str">
            <v>女</v>
          </cell>
          <cell r="D8" t="str">
            <v>北京林业大学</v>
          </cell>
          <cell r="E8" t="str">
            <v>工商管理</v>
          </cell>
        </row>
        <row r="9">
          <cell r="B9" t="str">
            <v>杨月</v>
          </cell>
          <cell r="C9" t="str">
            <v>女</v>
          </cell>
          <cell r="D9" t="str">
            <v>山西应用科技学院</v>
          </cell>
          <cell r="E9" t="str">
            <v>土木工程</v>
          </cell>
        </row>
        <row r="10">
          <cell r="B10" t="str">
            <v>牛俊霞</v>
          </cell>
          <cell r="C10" t="str">
            <v>女</v>
          </cell>
          <cell r="D10" t="str">
            <v>内蒙古内蒙古师范大学鸿德学院</v>
          </cell>
          <cell r="E10" t="str">
            <v>土木工程</v>
          </cell>
        </row>
        <row r="11">
          <cell r="B11" t="str">
            <v>郭裕</v>
          </cell>
          <cell r="C11" t="str">
            <v>男</v>
          </cell>
          <cell r="D11" t="str">
            <v>内蒙古工业大学</v>
          </cell>
          <cell r="E11" t="str">
            <v>城乡规划</v>
          </cell>
        </row>
        <row r="12">
          <cell r="B12" t="str">
            <v>王雅星</v>
          </cell>
          <cell r="C12" t="str">
            <v>女</v>
          </cell>
          <cell r="D12" t="str">
            <v>内蒙古农业大学</v>
          </cell>
          <cell r="E12" t="str">
            <v>风景园林</v>
          </cell>
        </row>
        <row r="13">
          <cell r="B13" t="str">
            <v>王森</v>
          </cell>
          <cell r="C13" t="str">
            <v>男</v>
          </cell>
          <cell r="D13" t="str">
            <v>内蒙古科技大学</v>
          </cell>
          <cell r="E13" t="str">
            <v>土木工程</v>
          </cell>
        </row>
        <row r="14">
          <cell r="B14" t="str">
            <v>薛睿</v>
          </cell>
          <cell r="C14" t="str">
            <v>男</v>
          </cell>
          <cell r="D14" t="str">
            <v>内蒙古师范大学</v>
          </cell>
          <cell r="E14" t="str">
            <v>计算机科学与技术</v>
          </cell>
        </row>
        <row r="15">
          <cell r="B15" t="str">
            <v>张少薇</v>
          </cell>
          <cell r="C15" t="str">
            <v>女</v>
          </cell>
          <cell r="D15" t="str">
            <v>呼伦贝尔学院</v>
          </cell>
          <cell r="E15" t="str">
            <v>计算机科学与技术</v>
          </cell>
        </row>
        <row r="16">
          <cell r="B16" t="str">
            <v>田泽华</v>
          </cell>
          <cell r="C16" t="str">
            <v>男</v>
          </cell>
          <cell r="D16" t="str">
            <v>内蒙古工业大学</v>
          </cell>
          <cell r="E16" t="str">
            <v>计算机科学与技术</v>
          </cell>
        </row>
        <row r="17">
          <cell r="B17" t="str">
            <v>李缤</v>
          </cell>
          <cell r="C17" t="str">
            <v>女</v>
          </cell>
          <cell r="D17" t="str">
            <v>集宁师范学院</v>
          </cell>
          <cell r="E17" t="str">
            <v>计算机科学与技术</v>
          </cell>
        </row>
        <row r="18">
          <cell r="B18" t="str">
            <v>武渝婷</v>
          </cell>
          <cell r="C18" t="str">
            <v>女</v>
          </cell>
          <cell r="D18" t="str">
            <v>内蒙古科技大学</v>
          </cell>
          <cell r="E18" t="str">
            <v>计算机科学与技术</v>
          </cell>
        </row>
        <row r="19">
          <cell r="B19" t="str">
            <v>王跃超</v>
          </cell>
          <cell r="C19" t="str">
            <v>男</v>
          </cell>
          <cell r="D19" t="str">
            <v>内蒙古农业大学</v>
          </cell>
          <cell r="E19" t="str">
            <v>物联网工程</v>
          </cell>
        </row>
        <row r="20">
          <cell r="B20" t="str">
            <v>董洁</v>
          </cell>
          <cell r="C20" t="str">
            <v>女</v>
          </cell>
          <cell r="D20" t="str">
            <v>邵阳学院</v>
          </cell>
          <cell r="E20" t="str">
            <v>物联网工程</v>
          </cell>
        </row>
        <row r="21">
          <cell r="B21" t="str">
            <v>王丹俊</v>
          </cell>
          <cell r="C21" t="str">
            <v>女</v>
          </cell>
          <cell r="D21" t="str">
            <v>内蒙古财经大学</v>
          </cell>
          <cell r="E21" t="str">
            <v>物流管理</v>
          </cell>
        </row>
        <row r="22">
          <cell r="B22" t="str">
            <v>郭柯宇</v>
          </cell>
          <cell r="C22" t="str">
            <v>女</v>
          </cell>
          <cell r="D22" t="str">
            <v>内蒙古工业大学</v>
          </cell>
          <cell r="E22" t="str">
            <v>物流管理</v>
          </cell>
        </row>
        <row r="23">
          <cell r="B23" t="str">
            <v>戚皓</v>
          </cell>
          <cell r="C23" t="str">
            <v>男</v>
          </cell>
          <cell r="D23" t="str">
            <v>河套学院</v>
          </cell>
          <cell r="E23" t="str">
            <v>物联网工程</v>
          </cell>
        </row>
        <row r="24">
          <cell r="B24" t="str">
            <v>海峰</v>
          </cell>
          <cell r="C24" t="str">
            <v>男</v>
          </cell>
          <cell r="D24" t="str">
            <v>河套学院</v>
          </cell>
          <cell r="E24" t="str">
            <v>物联网工程</v>
          </cell>
        </row>
        <row r="25">
          <cell r="B25" t="str">
            <v>何泽语</v>
          </cell>
          <cell r="C25" t="str">
            <v>女</v>
          </cell>
          <cell r="D25" t="str">
            <v>内蒙古工业大学</v>
          </cell>
          <cell r="E25" t="str">
            <v>物流管理</v>
          </cell>
        </row>
        <row r="26">
          <cell r="B26" t="str">
            <v>王静怡</v>
          </cell>
          <cell r="C26" t="str">
            <v>女</v>
          </cell>
          <cell r="D26" t="str">
            <v>内蒙古财经大学</v>
          </cell>
          <cell r="E26" t="str">
            <v>物流管理</v>
          </cell>
        </row>
        <row r="27">
          <cell r="B27" t="str">
            <v>何洋洋</v>
          </cell>
          <cell r="C27" t="str">
            <v>女</v>
          </cell>
          <cell r="D27" t="str">
            <v>内蒙古科技大学</v>
          </cell>
          <cell r="E27" t="str">
            <v>汉语言文学</v>
          </cell>
        </row>
        <row r="28">
          <cell r="B28" t="str">
            <v>黄海哲</v>
          </cell>
          <cell r="C28" t="str">
            <v>男</v>
          </cell>
          <cell r="D28" t="str">
            <v>内蒙古科技大学</v>
          </cell>
          <cell r="E28" t="str">
            <v>秘书学</v>
          </cell>
        </row>
        <row r="29">
          <cell r="B29" t="str">
            <v>王姝月</v>
          </cell>
          <cell r="C29" t="str">
            <v>女</v>
          </cell>
          <cell r="D29" t="str">
            <v>中国矿业大学银川学院</v>
          </cell>
          <cell r="E29" t="str">
            <v>汉语言文学</v>
          </cell>
        </row>
        <row r="30">
          <cell r="B30" t="str">
            <v>范肖飞</v>
          </cell>
          <cell r="C30" t="str">
            <v>男</v>
          </cell>
          <cell r="D30" t="str">
            <v>内蒙古科技大学</v>
          </cell>
          <cell r="E30" t="str">
            <v>汉语言文学</v>
          </cell>
        </row>
        <row r="31">
          <cell r="B31" t="str">
            <v>王思旭</v>
          </cell>
          <cell r="C31" t="str">
            <v>女</v>
          </cell>
          <cell r="D31" t="str">
            <v>内蒙古科技大学</v>
          </cell>
          <cell r="E31" t="str">
            <v>新闻学</v>
          </cell>
        </row>
        <row r="32">
          <cell r="B32" t="str">
            <v>田尚伟</v>
          </cell>
          <cell r="C32" t="str">
            <v>男</v>
          </cell>
          <cell r="D32" t="str">
            <v>内蒙古民族大学</v>
          </cell>
          <cell r="E32" t="str">
            <v>电子信息工程</v>
          </cell>
        </row>
        <row r="33">
          <cell r="B33" t="str">
            <v>白莉娜</v>
          </cell>
          <cell r="C33" t="str">
            <v>女</v>
          </cell>
          <cell r="D33" t="str">
            <v>内蒙古大学创业学院</v>
          </cell>
          <cell r="E33" t="str">
            <v>金融学</v>
          </cell>
        </row>
        <row r="34">
          <cell r="B34" t="str">
            <v>任雁南</v>
          </cell>
          <cell r="C34" t="str">
            <v>男</v>
          </cell>
          <cell r="D34" t="str">
            <v>哈尔滨石油学院</v>
          </cell>
          <cell r="E34" t="str">
            <v>石油工程</v>
          </cell>
        </row>
        <row r="35">
          <cell r="B35" t="str">
            <v>高凯</v>
          </cell>
          <cell r="C35" t="str">
            <v>女</v>
          </cell>
          <cell r="D35" t="str">
            <v>内蒙古财经大学</v>
          </cell>
          <cell r="E35" t="str">
            <v>金融学</v>
          </cell>
        </row>
        <row r="36">
          <cell r="B36" t="str">
            <v>朱艳芳</v>
          </cell>
          <cell r="C36" t="str">
            <v>女</v>
          </cell>
          <cell r="D36" t="str">
            <v>江汉大学文理学院</v>
          </cell>
          <cell r="E36" t="str">
            <v>金融学</v>
          </cell>
        </row>
        <row r="37">
          <cell r="B37" t="str">
            <v>唐玮霞</v>
          </cell>
          <cell r="C37" t="str">
            <v>女</v>
          </cell>
          <cell r="D37" t="str">
            <v>河北经贸大学经济管理学院</v>
          </cell>
          <cell r="E37" t="str">
            <v>金融学</v>
          </cell>
        </row>
        <row r="38">
          <cell r="B38" t="str">
            <v>吴宜伦</v>
          </cell>
          <cell r="C38" t="str">
            <v>男</v>
          </cell>
          <cell r="D38" t="str">
            <v>集宁师范学院</v>
          </cell>
          <cell r="E38" t="str">
            <v>计算机科学与技术</v>
          </cell>
        </row>
        <row r="39">
          <cell r="B39" t="str">
            <v>郭晓冉</v>
          </cell>
          <cell r="C39" t="str">
            <v>男</v>
          </cell>
          <cell r="D39" t="str">
            <v>内蒙古科技大学</v>
          </cell>
          <cell r="E39" t="str">
            <v>计算机科学与技术</v>
          </cell>
        </row>
        <row r="40">
          <cell r="B40" t="str">
            <v>魏文博</v>
          </cell>
          <cell r="C40" t="str">
            <v>男</v>
          </cell>
          <cell r="D40" t="str">
            <v>内蒙古科技大学</v>
          </cell>
          <cell r="E40" t="str">
            <v>计算机科学与技术</v>
          </cell>
        </row>
        <row r="41">
          <cell r="B41" t="str">
            <v>高科</v>
          </cell>
          <cell r="C41" t="str">
            <v>男</v>
          </cell>
          <cell r="D41" t="str">
            <v>内蒙古工业大学</v>
          </cell>
          <cell r="E41" t="str">
            <v>应用化学</v>
          </cell>
        </row>
        <row r="42">
          <cell r="B42" t="str">
            <v>李国权</v>
          </cell>
          <cell r="C42" t="str">
            <v>男</v>
          </cell>
          <cell r="D42" t="str">
            <v>长治学院</v>
          </cell>
          <cell r="E42" t="str">
            <v>计算机科学与技术</v>
          </cell>
        </row>
        <row r="43">
          <cell r="B43" t="str">
            <v>赵虎</v>
          </cell>
          <cell r="C43" t="str">
            <v>男</v>
          </cell>
          <cell r="D43" t="str">
            <v>太原科技大学</v>
          </cell>
          <cell r="E43" t="str">
            <v>计算机科学与技术</v>
          </cell>
        </row>
        <row r="44">
          <cell r="B44" t="str">
            <v>孟德泰</v>
          </cell>
          <cell r="C44" t="str">
            <v>男</v>
          </cell>
          <cell r="D44" t="str">
            <v>吉林农业大学</v>
          </cell>
          <cell r="E44" t="str">
            <v>计算机科学与技术</v>
          </cell>
        </row>
        <row r="45">
          <cell r="B45" t="str">
            <v>姚海洋</v>
          </cell>
          <cell r="C45" t="str">
            <v>男</v>
          </cell>
          <cell r="D45" t="str">
            <v>内蒙古大学创业学院</v>
          </cell>
          <cell r="E45" t="str">
            <v>计算机科学与技术</v>
          </cell>
        </row>
        <row r="46">
          <cell r="B46" t="str">
            <v>张虹</v>
          </cell>
          <cell r="C46" t="str">
            <v>女</v>
          </cell>
          <cell r="D46" t="str">
            <v>内蒙古师范大学</v>
          </cell>
          <cell r="E46" t="str">
            <v>计算机科学与技术</v>
          </cell>
        </row>
        <row r="47">
          <cell r="B47" t="str">
            <v>冯瑞霞</v>
          </cell>
          <cell r="C47" t="str">
            <v>女</v>
          </cell>
          <cell r="D47" t="str">
            <v>内蒙古师范大学</v>
          </cell>
          <cell r="E47" t="str">
            <v>计算机科学与技术</v>
          </cell>
        </row>
        <row r="48">
          <cell r="B48" t="str">
            <v>宁智</v>
          </cell>
          <cell r="C48" t="str">
            <v>男</v>
          </cell>
          <cell r="D48" t="str">
            <v>山东青年政治学院</v>
          </cell>
          <cell r="E48" t="str">
            <v>计算机科学与技术</v>
          </cell>
        </row>
        <row r="49">
          <cell r="B49" t="str">
            <v>张申</v>
          </cell>
          <cell r="C49" t="str">
            <v>男</v>
          </cell>
          <cell r="D49" t="str">
            <v>华北理工大学</v>
          </cell>
          <cell r="E49" t="str">
            <v>化学工程与工艺</v>
          </cell>
        </row>
        <row r="50">
          <cell r="B50" t="str">
            <v>赵越</v>
          </cell>
          <cell r="C50" t="str">
            <v>女</v>
          </cell>
          <cell r="D50" t="str">
            <v>内蒙古财经大学</v>
          </cell>
          <cell r="E50" t="str">
            <v>计算机科学与技术</v>
          </cell>
        </row>
        <row r="51">
          <cell r="B51" t="str">
            <v>陈亚辉</v>
          </cell>
          <cell r="C51" t="str">
            <v>女</v>
          </cell>
          <cell r="D51" t="str">
            <v>大连民族大学</v>
          </cell>
          <cell r="E51" t="str">
            <v>统计学</v>
          </cell>
        </row>
        <row r="52">
          <cell r="B52" t="str">
            <v>张力元</v>
          </cell>
          <cell r="C52" t="str">
            <v>男</v>
          </cell>
          <cell r="D52" t="str">
            <v>内蒙古科技大学</v>
          </cell>
          <cell r="E52" t="str">
            <v>车辆工程</v>
          </cell>
        </row>
        <row r="53">
          <cell r="B53" t="str">
            <v>樊耀鸿</v>
          </cell>
          <cell r="C53" t="str">
            <v>男</v>
          </cell>
          <cell r="D53" t="str">
            <v>湖北工业大学工程技术学院</v>
          </cell>
          <cell r="E53" t="str">
            <v>物流管理</v>
          </cell>
        </row>
        <row r="54">
          <cell r="B54" t="str">
            <v>张洲</v>
          </cell>
          <cell r="C54" t="str">
            <v>男</v>
          </cell>
          <cell r="D54" t="str">
            <v>内蒙古工业大学</v>
          </cell>
          <cell r="E54" t="str">
            <v>物流管理</v>
          </cell>
        </row>
        <row r="55">
          <cell r="B55" t="str">
            <v>李彪</v>
          </cell>
          <cell r="C55" t="str">
            <v>男</v>
          </cell>
          <cell r="D55" t="str">
            <v>内蒙古内蒙古农业大学</v>
          </cell>
          <cell r="E55" t="str">
            <v>车辆工程</v>
          </cell>
        </row>
        <row r="56">
          <cell r="B56" t="str">
            <v>李强</v>
          </cell>
          <cell r="C56" t="str">
            <v>男</v>
          </cell>
          <cell r="D56" t="str">
            <v>国家开放大学</v>
          </cell>
          <cell r="E56" t="str">
            <v>计算机信息管理</v>
          </cell>
        </row>
        <row r="57">
          <cell r="B57" t="str">
            <v>王翔宇</v>
          </cell>
          <cell r="C57" t="str">
            <v>男</v>
          </cell>
          <cell r="D57" t="str">
            <v>内蒙古商贸职业学院</v>
          </cell>
          <cell r="E57" t="str">
            <v>物流管理</v>
          </cell>
        </row>
        <row r="58">
          <cell r="B58" t="str">
            <v>陈涛</v>
          </cell>
          <cell r="C58" t="str">
            <v>男</v>
          </cell>
          <cell r="D58" t="str">
            <v>华北电力大学科技学院</v>
          </cell>
          <cell r="E58" t="str">
            <v>工程造价</v>
          </cell>
        </row>
        <row r="59">
          <cell r="B59" t="str">
            <v>赵超越</v>
          </cell>
          <cell r="C59" t="str">
            <v>女</v>
          </cell>
          <cell r="D59" t="str">
            <v>鄂尔多斯应用技术学院</v>
          </cell>
          <cell r="E59" t="str">
            <v>工程造价</v>
          </cell>
        </row>
        <row r="60">
          <cell r="B60" t="str">
            <v>史炎洋</v>
          </cell>
          <cell r="C60" t="str">
            <v>女</v>
          </cell>
          <cell r="D60" t="str">
            <v>鄂尔多斯应用技术学院</v>
          </cell>
          <cell r="E60" t="str">
            <v>工程造价</v>
          </cell>
        </row>
        <row r="61">
          <cell r="B61" t="str">
            <v>郑小英</v>
          </cell>
          <cell r="C61" t="str">
            <v>女</v>
          </cell>
          <cell r="D61" t="str">
            <v>内蒙古科技大学</v>
          </cell>
          <cell r="E61" t="str">
            <v>工程管理</v>
          </cell>
        </row>
        <row r="62">
          <cell r="B62" t="str">
            <v>郑涛</v>
          </cell>
          <cell r="C62" t="str">
            <v>男</v>
          </cell>
          <cell r="D62" t="str">
            <v>内蒙古科技大学</v>
          </cell>
          <cell r="E62" t="str">
            <v>工程管理</v>
          </cell>
        </row>
        <row r="63">
          <cell r="B63" t="str">
            <v>贾冬艳</v>
          </cell>
          <cell r="C63" t="str">
            <v>女</v>
          </cell>
          <cell r="D63" t="str">
            <v>运城学院</v>
          </cell>
          <cell r="E63" t="str">
            <v>食品科学与工程</v>
          </cell>
        </row>
        <row r="64">
          <cell r="B64" t="str">
            <v>柳青</v>
          </cell>
          <cell r="C64" t="str">
            <v>女</v>
          </cell>
          <cell r="D64" t="str">
            <v>内蒙古农业大学</v>
          </cell>
          <cell r="E64" t="str">
            <v>农产品加工及贮藏工程</v>
          </cell>
        </row>
        <row r="65">
          <cell r="B65" t="str">
            <v>董洁</v>
          </cell>
          <cell r="C65" t="str">
            <v>女</v>
          </cell>
          <cell r="D65" t="str">
            <v>内蒙古农业大学</v>
          </cell>
          <cell r="E65" t="str">
            <v>农学</v>
          </cell>
        </row>
        <row r="66">
          <cell r="B66" t="str">
            <v>李琳</v>
          </cell>
          <cell r="C66" t="str">
            <v>女</v>
          </cell>
          <cell r="D66" t="str">
            <v>内蒙古农业大学</v>
          </cell>
          <cell r="E66" t="str">
            <v>食品加工与安全</v>
          </cell>
        </row>
        <row r="67">
          <cell r="B67" t="str">
            <v>白洁琼</v>
          </cell>
          <cell r="C67" t="str">
            <v>女</v>
          </cell>
          <cell r="D67" t="str">
            <v>福建农林大学</v>
          </cell>
          <cell r="E67" t="str">
            <v>食品科学与工程</v>
          </cell>
        </row>
        <row r="68">
          <cell r="B68" t="str">
            <v>赵丹阳</v>
          </cell>
          <cell r="C68" t="str">
            <v>女</v>
          </cell>
          <cell r="D68" t="str">
            <v>南京农业大学</v>
          </cell>
          <cell r="E68" t="str">
            <v>食品科学与工程</v>
          </cell>
        </row>
        <row r="69">
          <cell r="B69" t="str">
            <v>郭加明</v>
          </cell>
          <cell r="C69" t="str">
            <v>男</v>
          </cell>
          <cell r="D69" t="str">
            <v>内蒙古农业大学</v>
          </cell>
          <cell r="E69" t="str">
            <v>食品科学与工程</v>
          </cell>
        </row>
        <row r="70">
          <cell r="B70" t="str">
            <v>田彧</v>
          </cell>
          <cell r="C70" t="str">
            <v>女</v>
          </cell>
          <cell r="D70" t="str">
            <v>河北农业大学</v>
          </cell>
          <cell r="E70" t="str">
            <v>农学</v>
          </cell>
        </row>
        <row r="71">
          <cell r="B71" t="str">
            <v>李珂</v>
          </cell>
          <cell r="C71" t="str">
            <v>女</v>
          </cell>
          <cell r="D71" t="str">
            <v>吕梁学院</v>
          </cell>
          <cell r="E71" t="str">
            <v>食品质量与安全</v>
          </cell>
        </row>
        <row r="72">
          <cell r="B72" t="str">
            <v>王杰民</v>
          </cell>
          <cell r="C72" t="str">
            <v>男</v>
          </cell>
          <cell r="D72" t="str">
            <v>河北工程大学</v>
          </cell>
          <cell r="E72" t="str">
            <v>农业管理</v>
          </cell>
        </row>
        <row r="73">
          <cell r="B73" t="str">
            <v>赵玉立</v>
          </cell>
          <cell r="C73" t="str">
            <v>女</v>
          </cell>
          <cell r="D73" t="str">
            <v>宁夏大学</v>
          </cell>
          <cell r="E73" t="str">
            <v>农学</v>
          </cell>
        </row>
        <row r="74">
          <cell r="B74" t="str">
            <v>杨宇琼</v>
          </cell>
          <cell r="C74" t="str">
            <v>女</v>
          </cell>
          <cell r="D74" t="str">
            <v>华中农业大学</v>
          </cell>
          <cell r="E74" t="str">
            <v>食品质量与安全</v>
          </cell>
        </row>
        <row r="75">
          <cell r="B75" t="str">
            <v>张思满</v>
          </cell>
          <cell r="C75" t="str">
            <v>女</v>
          </cell>
          <cell r="D75" t="str">
            <v>内蒙古农业大学</v>
          </cell>
          <cell r="E75" t="str">
            <v>农学</v>
          </cell>
        </row>
        <row r="76">
          <cell r="B76" t="str">
            <v>李丽娟</v>
          </cell>
          <cell r="C76" t="str">
            <v>女</v>
          </cell>
          <cell r="D76" t="str">
            <v>内蒙古农业大学</v>
          </cell>
          <cell r="E76" t="str">
            <v>农村区域发展</v>
          </cell>
        </row>
        <row r="77">
          <cell r="B77" t="str">
            <v>海花娟</v>
          </cell>
          <cell r="C77" t="str">
            <v>女</v>
          </cell>
          <cell r="D77" t="str">
            <v>内蒙古农业大学</v>
          </cell>
          <cell r="E77" t="str">
            <v>农学</v>
          </cell>
        </row>
        <row r="78">
          <cell r="B78" t="str">
            <v>陈佳瑞</v>
          </cell>
          <cell r="C78" t="str">
            <v>女</v>
          </cell>
          <cell r="D78" t="str">
            <v>内蒙古农业大学</v>
          </cell>
          <cell r="E78" t="str">
            <v>食品科学与工程</v>
          </cell>
        </row>
        <row r="79">
          <cell r="B79" t="str">
            <v>石伟力</v>
          </cell>
          <cell r="C79" t="str">
            <v>女</v>
          </cell>
          <cell r="D79" t="str">
            <v>陕西科技大学</v>
          </cell>
          <cell r="E79" t="str">
            <v>食品工程</v>
          </cell>
        </row>
        <row r="80">
          <cell r="B80" t="str">
            <v>王丹</v>
          </cell>
          <cell r="C80" t="str">
            <v>女</v>
          </cell>
          <cell r="D80" t="str">
            <v>内蒙古农业大学</v>
          </cell>
          <cell r="E80" t="str">
            <v>食品质量与安全</v>
          </cell>
        </row>
        <row r="81">
          <cell r="B81" t="str">
            <v>王斐</v>
          </cell>
          <cell r="C81" t="str">
            <v>女</v>
          </cell>
          <cell r="D81" t="str">
            <v>海南大学</v>
          </cell>
          <cell r="E81" t="str">
            <v>食品科学与工程</v>
          </cell>
        </row>
        <row r="82">
          <cell r="B82" t="str">
            <v>李云利</v>
          </cell>
          <cell r="C82" t="str">
            <v>女</v>
          </cell>
          <cell r="D82" t="str">
            <v>内蒙古科技大学</v>
          </cell>
          <cell r="E82" t="str">
            <v>食品科学与工程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G13" sqref="G13"/>
    </sheetView>
  </sheetViews>
  <sheetFormatPr defaultColWidth="9" defaultRowHeight="13.5"/>
  <cols>
    <col min="1" max="1" width="5.10833333333333" style="3" customWidth="1"/>
    <col min="2" max="2" width="8.10833333333333" style="4" customWidth="1"/>
    <col min="3" max="3" width="14.6666666666667" style="4" customWidth="1"/>
    <col min="4" max="4" width="27.1083333333333" style="4" customWidth="1"/>
    <col min="5" max="5" width="10.5" style="4" customWidth="1"/>
    <col min="6" max="6" width="13.625" style="4" customWidth="1"/>
    <col min="7" max="7" width="9.66666666666667" style="4" customWidth="1"/>
    <col min="8" max="8" width="7.88333333333333" style="5" customWidth="1"/>
    <col min="9" max="9" width="11.2166666666667" style="5" customWidth="1"/>
    <col min="10" max="10" width="27.2166666666667" style="6" customWidth="1"/>
    <col min="11" max="11" width="21.4416666666667" style="4" customWidth="1"/>
    <col min="12" max="12" width="9.44166666666667" style="4" customWidth="1"/>
    <col min="13" max="16384" width="9" style="4"/>
  </cols>
  <sheetData>
    <row r="1" ht="63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34" customHeight="1" spans="1:12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11" t="s">
        <v>9</v>
      </c>
      <c r="J2" s="9" t="s">
        <v>10</v>
      </c>
      <c r="K2" s="9"/>
      <c r="L2" s="9" t="s">
        <v>11</v>
      </c>
    </row>
    <row r="3" s="1" customFormat="1" ht="34" customHeight="1" spans="1:12">
      <c r="A3" s="9"/>
      <c r="B3" s="9"/>
      <c r="C3" s="9"/>
      <c r="D3" s="9"/>
      <c r="E3" s="9"/>
      <c r="F3" s="12"/>
      <c r="G3" s="9"/>
      <c r="H3" s="11"/>
      <c r="I3" s="11"/>
      <c r="J3" s="21" t="s">
        <v>12</v>
      </c>
      <c r="K3" s="9" t="s">
        <v>13</v>
      </c>
      <c r="L3" s="9"/>
    </row>
    <row r="4" s="2" customFormat="1" ht="30" customHeight="1" spans="1:12">
      <c r="A4" s="13">
        <v>1</v>
      </c>
      <c r="B4" s="14" t="s">
        <v>14</v>
      </c>
      <c r="C4" s="14" t="s">
        <v>15</v>
      </c>
      <c r="D4" s="15" t="s">
        <v>16</v>
      </c>
      <c r="E4" s="15" t="s">
        <v>17</v>
      </c>
      <c r="F4" s="13" t="s">
        <v>18</v>
      </c>
      <c r="G4" s="16" t="s">
        <v>19</v>
      </c>
      <c r="H4" s="16" t="s">
        <v>20</v>
      </c>
      <c r="I4" s="13" t="s">
        <v>21</v>
      </c>
      <c r="J4" s="15" t="str">
        <f>VLOOKUP(G4:G23,'[1]Sheet1 (2)'!$B$3:$E$82,3,FALSE)</f>
        <v>湖南工程学院</v>
      </c>
      <c r="K4" s="13" t="str">
        <f>VLOOKUP(G4:G23,'[1]Sheet1 (2)'!$B$3:$E$82,4,FALSE)</f>
        <v>物流管理</v>
      </c>
      <c r="L4" s="22"/>
    </row>
    <row r="5" s="2" customFormat="1" ht="30" customHeight="1" spans="1:12">
      <c r="A5" s="13">
        <v>2</v>
      </c>
      <c r="B5" s="17"/>
      <c r="C5" s="17"/>
      <c r="D5" s="15" t="s">
        <v>22</v>
      </c>
      <c r="E5" s="15" t="s">
        <v>23</v>
      </c>
      <c r="F5" s="13" t="s">
        <v>24</v>
      </c>
      <c r="G5" s="16" t="s">
        <v>25</v>
      </c>
      <c r="H5" s="16" t="s">
        <v>26</v>
      </c>
      <c r="I5" s="13" t="s">
        <v>21</v>
      </c>
      <c r="J5" s="15" t="str">
        <f>VLOOKUP(G5:G23,'[1]Sheet1 (2)'!$B$3:$E$82,3,FALSE)</f>
        <v>内蒙古财经大学</v>
      </c>
      <c r="K5" s="13" t="str">
        <f>VLOOKUP(G5:G23,'[1]Sheet1 (2)'!$B$3:$E$82,4,FALSE)</f>
        <v>工商管理</v>
      </c>
      <c r="L5" s="22"/>
    </row>
    <row r="6" s="2" customFormat="1" ht="30" customHeight="1" spans="1:12">
      <c r="A6" s="13">
        <v>3</v>
      </c>
      <c r="B6" s="17"/>
      <c r="C6" s="17"/>
      <c r="D6" s="15" t="s">
        <v>27</v>
      </c>
      <c r="E6" s="15" t="s">
        <v>28</v>
      </c>
      <c r="F6" s="13" t="s">
        <v>29</v>
      </c>
      <c r="G6" s="16" t="s">
        <v>30</v>
      </c>
      <c r="H6" s="16" t="s">
        <v>26</v>
      </c>
      <c r="I6" s="13" t="s">
        <v>21</v>
      </c>
      <c r="J6" s="15" t="str">
        <f>VLOOKUP(G6:G23,'[1]Sheet1 (2)'!$B$3:$E$82,3,FALSE)</f>
        <v>内蒙古科技大学</v>
      </c>
      <c r="K6" s="13" t="str">
        <f>VLOOKUP(G6:G23,'[1]Sheet1 (2)'!$B$3:$E$82,4,FALSE)</f>
        <v>土木工程</v>
      </c>
      <c r="L6" s="22"/>
    </row>
    <row r="7" s="2" customFormat="1" ht="30" customHeight="1" spans="1:12">
      <c r="A7" s="13">
        <v>4</v>
      </c>
      <c r="B7" s="17"/>
      <c r="C7" s="18"/>
      <c r="D7" s="15" t="s">
        <v>31</v>
      </c>
      <c r="E7" s="15" t="s">
        <v>32</v>
      </c>
      <c r="F7" s="13" t="s">
        <v>33</v>
      </c>
      <c r="G7" s="16" t="s">
        <v>34</v>
      </c>
      <c r="H7" s="16" t="s">
        <v>20</v>
      </c>
      <c r="I7" s="13" t="s">
        <v>21</v>
      </c>
      <c r="J7" s="15" t="str">
        <f>VLOOKUP(G7:G23,'[1]Sheet1 (2)'!$B$3:$E$82,3,FALSE)</f>
        <v>呼伦贝尔学院</v>
      </c>
      <c r="K7" s="13" t="str">
        <f>VLOOKUP(G7:G23,'[1]Sheet1 (2)'!$B$3:$E$82,4,FALSE)</f>
        <v>计算机科学与技术</v>
      </c>
      <c r="L7" s="22"/>
    </row>
    <row r="8" s="2" customFormat="1" ht="30" customHeight="1" spans="1:12">
      <c r="A8" s="13">
        <v>5</v>
      </c>
      <c r="B8" s="17"/>
      <c r="C8" s="14" t="s">
        <v>35</v>
      </c>
      <c r="D8" s="15" t="s">
        <v>16</v>
      </c>
      <c r="E8" s="15" t="s">
        <v>36</v>
      </c>
      <c r="F8" s="13" t="s">
        <v>37</v>
      </c>
      <c r="G8" s="16" t="s">
        <v>38</v>
      </c>
      <c r="H8" s="16" t="s">
        <v>20</v>
      </c>
      <c r="I8" s="13" t="s">
        <v>21</v>
      </c>
      <c r="J8" s="15" t="str">
        <f>VLOOKUP(G8:G23,'[1]Sheet1 (2)'!$B$3:$E$82,3,FALSE)</f>
        <v>内蒙古财经大学</v>
      </c>
      <c r="K8" s="13" t="str">
        <f>VLOOKUP(G8:G23,'[1]Sheet1 (2)'!$B$3:$E$82,4,FALSE)</f>
        <v>物流管理</v>
      </c>
      <c r="L8" s="22"/>
    </row>
    <row r="9" s="2" customFormat="1" ht="30" customHeight="1" spans="1:12">
      <c r="A9" s="13">
        <v>6</v>
      </c>
      <c r="B9" s="17"/>
      <c r="C9" s="18"/>
      <c r="D9" s="15" t="s">
        <v>22</v>
      </c>
      <c r="E9" s="15" t="s">
        <v>39</v>
      </c>
      <c r="F9" s="13" t="s">
        <v>40</v>
      </c>
      <c r="G9" s="16" t="s">
        <v>41</v>
      </c>
      <c r="H9" s="16" t="s">
        <v>26</v>
      </c>
      <c r="I9" s="13" t="s">
        <v>21</v>
      </c>
      <c r="J9" s="15" t="str">
        <f>VLOOKUP(G9:G23,'[1]Sheet1 (2)'!$B$3:$E$82,3,FALSE)</f>
        <v>河套学院</v>
      </c>
      <c r="K9" s="13" t="str">
        <f>VLOOKUP(G9:G23,'[1]Sheet1 (2)'!$B$3:$E$82,4,FALSE)</f>
        <v>物联网工程</v>
      </c>
      <c r="L9" s="22"/>
    </row>
    <row r="10" s="2" customFormat="1" ht="30" customHeight="1" spans="1:12">
      <c r="A10" s="13">
        <v>7</v>
      </c>
      <c r="B10" s="17"/>
      <c r="C10" s="14" t="s">
        <v>42</v>
      </c>
      <c r="D10" s="15" t="s">
        <v>43</v>
      </c>
      <c r="E10" s="15" t="s">
        <v>44</v>
      </c>
      <c r="F10" s="13" t="s">
        <v>45</v>
      </c>
      <c r="G10" s="16" t="s">
        <v>46</v>
      </c>
      <c r="H10" s="16" t="s">
        <v>26</v>
      </c>
      <c r="I10" s="13" t="s">
        <v>21</v>
      </c>
      <c r="J10" s="15" t="str">
        <f>VLOOKUP(G10:G23,'[1]Sheet1 (2)'!$B$3:$E$82,3,FALSE)</f>
        <v>内蒙古科技大学</v>
      </c>
      <c r="K10" s="13" t="str">
        <f>VLOOKUP(G10:G23,'[1]Sheet1 (2)'!$B$3:$E$82,4,FALSE)</f>
        <v>秘书学</v>
      </c>
      <c r="L10" s="22"/>
    </row>
    <row r="11" s="2" customFormat="1" ht="30" customHeight="1" spans="1:12">
      <c r="A11" s="13">
        <v>8</v>
      </c>
      <c r="B11" s="17"/>
      <c r="C11" s="17"/>
      <c r="D11" s="15" t="s">
        <v>47</v>
      </c>
      <c r="E11" s="15" t="s">
        <v>48</v>
      </c>
      <c r="F11" s="13" t="s">
        <v>49</v>
      </c>
      <c r="G11" s="16" t="s">
        <v>50</v>
      </c>
      <c r="H11" s="16" t="s">
        <v>26</v>
      </c>
      <c r="I11" s="13" t="s">
        <v>21</v>
      </c>
      <c r="J11" s="15" t="str">
        <f>VLOOKUP(G11:G23,'[1]Sheet1 (2)'!$B$3:$E$82,3,FALSE)</f>
        <v>内蒙古民族大学</v>
      </c>
      <c r="K11" s="13" t="str">
        <f>VLOOKUP(G11:G23,'[1]Sheet1 (2)'!$B$3:$E$82,4,FALSE)</f>
        <v>电子信息工程</v>
      </c>
      <c r="L11" s="22"/>
    </row>
    <row r="12" s="2" customFormat="1" ht="30" customHeight="1" spans="1:12">
      <c r="A12" s="13">
        <v>9</v>
      </c>
      <c r="B12" s="17"/>
      <c r="C12" s="17"/>
      <c r="D12" s="15" t="s">
        <v>51</v>
      </c>
      <c r="E12" s="15" t="s">
        <v>52</v>
      </c>
      <c r="F12" s="13" t="s">
        <v>53</v>
      </c>
      <c r="G12" s="16" t="s">
        <v>54</v>
      </c>
      <c r="H12" s="16" t="s">
        <v>26</v>
      </c>
      <c r="I12" s="13" t="s">
        <v>21</v>
      </c>
      <c r="J12" s="15" t="str">
        <f>VLOOKUP(G12:G23,'[1]Sheet1 (2)'!$B$3:$E$82,3,FALSE)</f>
        <v>哈尔滨石油学院</v>
      </c>
      <c r="K12" s="13" t="str">
        <f>VLOOKUP(G12:G23,'[1]Sheet1 (2)'!$B$3:$E$82,4,FALSE)</f>
        <v>石油工程</v>
      </c>
      <c r="L12" s="23"/>
    </row>
    <row r="13" s="2" customFormat="1" ht="30" customHeight="1" spans="1:12">
      <c r="A13" s="13">
        <v>10</v>
      </c>
      <c r="B13" s="17"/>
      <c r="C13" s="17"/>
      <c r="D13" s="15" t="s">
        <v>55</v>
      </c>
      <c r="E13" s="15" t="s">
        <v>56</v>
      </c>
      <c r="F13" s="13" t="s">
        <v>57</v>
      </c>
      <c r="G13" s="16" t="s">
        <v>58</v>
      </c>
      <c r="H13" s="16" t="s">
        <v>26</v>
      </c>
      <c r="I13" s="13" t="s">
        <v>21</v>
      </c>
      <c r="J13" s="15" t="str">
        <f>VLOOKUP(G13:G23,'[1]Sheet1 (2)'!$B$3:$E$82,3,FALSE)</f>
        <v>集宁师范学院</v>
      </c>
      <c r="K13" s="13" t="str">
        <f>VLOOKUP(G13:G23,'[1]Sheet1 (2)'!$B$3:$E$82,4,FALSE)</f>
        <v>计算机科学与技术</v>
      </c>
      <c r="L13" s="22"/>
    </row>
    <row r="14" s="2" customFormat="1" ht="30" customHeight="1" spans="1:12">
      <c r="A14" s="13">
        <v>11</v>
      </c>
      <c r="B14" s="17"/>
      <c r="C14" s="17"/>
      <c r="D14" s="15" t="s">
        <v>55</v>
      </c>
      <c r="E14" s="15" t="s">
        <v>56</v>
      </c>
      <c r="F14" s="13" t="s">
        <v>59</v>
      </c>
      <c r="G14" s="16" t="s">
        <v>60</v>
      </c>
      <c r="H14" s="16" t="s">
        <v>26</v>
      </c>
      <c r="I14" s="13" t="s">
        <v>21</v>
      </c>
      <c r="J14" s="15" t="str">
        <f>VLOOKUP(G14:G23,'[1]Sheet1 (2)'!$B$3:$E$82,3,FALSE)</f>
        <v>长治学院</v>
      </c>
      <c r="K14" s="13" t="str">
        <f>VLOOKUP(G14:G23,'[1]Sheet1 (2)'!$B$3:$E$82,4,FALSE)</f>
        <v>计算机科学与技术</v>
      </c>
      <c r="L14" s="22"/>
    </row>
    <row r="15" s="2" customFormat="1" ht="30" customHeight="1" spans="1:12">
      <c r="A15" s="13">
        <v>12</v>
      </c>
      <c r="B15" s="17"/>
      <c r="C15" s="18"/>
      <c r="D15" s="15" t="s">
        <v>55</v>
      </c>
      <c r="E15" s="15" t="s">
        <v>56</v>
      </c>
      <c r="F15" s="13" t="s">
        <v>61</v>
      </c>
      <c r="G15" s="16" t="s">
        <v>62</v>
      </c>
      <c r="H15" s="16" t="s">
        <v>26</v>
      </c>
      <c r="I15" s="13" t="s">
        <v>21</v>
      </c>
      <c r="J15" s="15" t="str">
        <f>VLOOKUP(G14:G23,'[1]Sheet1 (2)'!$B$3:$E$82,3,FALSE)</f>
        <v>吉林农业大学</v>
      </c>
      <c r="K15" s="13" t="str">
        <f>VLOOKUP(G14:G23,'[1]Sheet1 (2)'!$B$3:$E$82,4,FALSE)</f>
        <v>计算机科学与技术</v>
      </c>
      <c r="L15" s="22"/>
    </row>
    <row r="16" s="2" customFormat="1" ht="30" customHeight="1" spans="1:12">
      <c r="A16" s="13">
        <v>13</v>
      </c>
      <c r="B16" s="17"/>
      <c r="C16" s="14" t="s">
        <v>63</v>
      </c>
      <c r="D16" s="15" t="s">
        <v>64</v>
      </c>
      <c r="E16" s="15" t="s">
        <v>65</v>
      </c>
      <c r="F16" s="13" t="s">
        <v>66</v>
      </c>
      <c r="G16" s="16" t="s">
        <v>67</v>
      </c>
      <c r="H16" s="16" t="s">
        <v>26</v>
      </c>
      <c r="I16" s="13" t="s">
        <v>21</v>
      </c>
      <c r="J16" s="15" t="str">
        <f>VLOOKUP(G16:G23,'[1]Sheet1 (2)'!$B$3:$E$82,3,FALSE)</f>
        <v>内蒙古科技大学</v>
      </c>
      <c r="K16" s="13" t="str">
        <f>VLOOKUP(G16:G23,'[1]Sheet1 (2)'!$B$3:$E$82,4,FALSE)</f>
        <v>车辆工程</v>
      </c>
      <c r="L16" s="22"/>
    </row>
    <row r="17" s="2" customFormat="1" ht="30" customHeight="1" spans="1:12">
      <c r="A17" s="13">
        <v>14</v>
      </c>
      <c r="B17" s="17"/>
      <c r="C17" s="17"/>
      <c r="D17" s="15" t="s">
        <v>64</v>
      </c>
      <c r="E17" s="15" t="s">
        <v>65</v>
      </c>
      <c r="F17" s="13" t="s">
        <v>68</v>
      </c>
      <c r="G17" s="16" t="s">
        <v>69</v>
      </c>
      <c r="H17" s="16" t="s">
        <v>26</v>
      </c>
      <c r="I17" s="13" t="s">
        <v>21</v>
      </c>
      <c r="J17" s="15" t="str">
        <f>VLOOKUP(G17:G23,'[1]Sheet1 (2)'!$B$3:$E$82,3,FALSE)</f>
        <v>湖北工业大学工程技术学院</v>
      </c>
      <c r="K17" s="13" t="str">
        <f>VLOOKUP(G17:G23,'[1]Sheet1 (2)'!$B$3:$E$82,4,FALSE)</f>
        <v>物流管理</v>
      </c>
      <c r="L17" s="22"/>
    </row>
    <row r="18" s="2" customFormat="1" ht="30" customHeight="1" spans="1:12">
      <c r="A18" s="13">
        <v>15</v>
      </c>
      <c r="B18" s="17"/>
      <c r="C18" s="17"/>
      <c r="D18" s="15" t="s">
        <v>70</v>
      </c>
      <c r="E18" s="15" t="s">
        <v>71</v>
      </c>
      <c r="F18" s="13" t="s">
        <v>72</v>
      </c>
      <c r="G18" s="16" t="s">
        <v>73</v>
      </c>
      <c r="H18" s="16" t="s">
        <v>26</v>
      </c>
      <c r="I18" s="13" t="s">
        <v>74</v>
      </c>
      <c r="J18" s="15" t="str">
        <f>VLOOKUP(G18:G23,'[1]Sheet1 (2)'!$B$3:$E$82,3,FALSE)</f>
        <v>国家开放大学</v>
      </c>
      <c r="K18" s="13" t="str">
        <f>VLOOKUP(G18:G23,'[1]Sheet1 (2)'!$B$3:$E$82,4,FALSE)</f>
        <v>计算机信息管理</v>
      </c>
      <c r="L18" s="22"/>
    </row>
    <row r="19" s="2" customFormat="1" ht="30" customHeight="1" spans="1:12">
      <c r="A19" s="13">
        <v>16</v>
      </c>
      <c r="B19" s="17"/>
      <c r="C19" s="17"/>
      <c r="D19" s="15" t="s">
        <v>27</v>
      </c>
      <c r="E19" s="15" t="s">
        <v>75</v>
      </c>
      <c r="F19" s="13" t="s">
        <v>76</v>
      </c>
      <c r="G19" s="16" t="s">
        <v>77</v>
      </c>
      <c r="H19" s="16" t="s">
        <v>20</v>
      </c>
      <c r="I19" s="13" t="s">
        <v>78</v>
      </c>
      <c r="J19" s="15" t="str">
        <f>VLOOKUP(G19:G23,'[1]Sheet1 (2)'!$B$3:$E$82,3,FALSE)</f>
        <v>内蒙古科技大学</v>
      </c>
      <c r="K19" s="13" t="str">
        <f>VLOOKUP(G19:G23,'[1]Sheet1 (2)'!$B$3:$E$82,4,FALSE)</f>
        <v>工程管理</v>
      </c>
      <c r="L19" s="22"/>
    </row>
    <row r="20" s="2" customFormat="1" ht="30" customHeight="1" spans="1:12">
      <c r="A20" s="13">
        <v>17</v>
      </c>
      <c r="B20" s="17"/>
      <c r="C20" s="17"/>
      <c r="D20" s="15" t="s">
        <v>79</v>
      </c>
      <c r="E20" s="15" t="s">
        <v>80</v>
      </c>
      <c r="F20" s="13" t="s">
        <v>81</v>
      </c>
      <c r="G20" s="16" t="s">
        <v>82</v>
      </c>
      <c r="H20" s="16" t="s">
        <v>26</v>
      </c>
      <c r="I20" s="13" t="s">
        <v>21</v>
      </c>
      <c r="J20" s="15" t="str">
        <f>VLOOKUP(G20:G23,'[1]Sheet1 (2)'!$B$3:$E$82,3,FALSE)</f>
        <v>内蒙古农业大学</v>
      </c>
      <c r="K20" s="13" t="str">
        <f>VLOOKUP(G20:G23,'[1]Sheet1 (2)'!$B$3:$E$82,4,FALSE)</f>
        <v>食品科学与工程</v>
      </c>
      <c r="L20" s="22"/>
    </row>
    <row r="21" s="2" customFormat="1" ht="30" customHeight="1" spans="1:12">
      <c r="A21" s="13">
        <v>18</v>
      </c>
      <c r="B21" s="17"/>
      <c r="C21" s="17"/>
      <c r="D21" s="15" t="s">
        <v>79</v>
      </c>
      <c r="E21" s="15" t="s">
        <v>80</v>
      </c>
      <c r="F21" s="13" t="s">
        <v>83</v>
      </c>
      <c r="G21" s="16" t="s">
        <v>84</v>
      </c>
      <c r="H21" s="16" t="s">
        <v>20</v>
      </c>
      <c r="I21" s="13" t="s">
        <v>21</v>
      </c>
      <c r="J21" s="15" t="str">
        <f>VLOOKUP(G21:G23,'[1]Sheet1 (2)'!$B$3:$E$82,3,FALSE)</f>
        <v>吕梁学院</v>
      </c>
      <c r="K21" s="13" t="str">
        <f>VLOOKUP(G21:G23,'[1]Sheet1 (2)'!$B$3:$E$82,4,FALSE)</f>
        <v>食品质量与安全</v>
      </c>
      <c r="L21" s="22"/>
    </row>
    <row r="22" s="2" customFormat="1" ht="30" customHeight="1" spans="1:12">
      <c r="A22" s="13">
        <v>19</v>
      </c>
      <c r="B22" s="17"/>
      <c r="C22" s="17"/>
      <c r="D22" s="15" t="s">
        <v>79</v>
      </c>
      <c r="E22" s="15" t="s">
        <v>80</v>
      </c>
      <c r="F22" s="13" t="s">
        <v>85</v>
      </c>
      <c r="G22" s="16" t="s">
        <v>86</v>
      </c>
      <c r="H22" s="16" t="s">
        <v>20</v>
      </c>
      <c r="I22" s="13" t="s">
        <v>21</v>
      </c>
      <c r="J22" s="15" t="str">
        <f>VLOOKUP(G20:G23,'[1]Sheet1 (2)'!$B$3:$E$82,3,FALSE)</f>
        <v>华中农业大学</v>
      </c>
      <c r="K22" s="13" t="str">
        <f>VLOOKUP(G20:G23,'[1]Sheet1 (2)'!$B$3:$E$82,4,FALSE)</f>
        <v>食品质量与安全</v>
      </c>
      <c r="L22" s="22"/>
    </row>
    <row r="23" s="2" customFormat="1" ht="30" customHeight="1" spans="1:12">
      <c r="A23" s="13">
        <v>20</v>
      </c>
      <c r="B23" s="18"/>
      <c r="C23" s="18"/>
      <c r="D23" s="15" t="s">
        <v>87</v>
      </c>
      <c r="E23" s="15" t="s">
        <v>88</v>
      </c>
      <c r="F23" s="13" t="s">
        <v>89</v>
      </c>
      <c r="G23" s="16" t="s">
        <v>90</v>
      </c>
      <c r="H23" s="16" t="s">
        <v>20</v>
      </c>
      <c r="I23" s="13" t="s">
        <v>21</v>
      </c>
      <c r="J23" s="15" t="str">
        <f>VLOOKUP(G23:G23,'[1]Sheet1 (2)'!$B$3:$E$82,3,FALSE)</f>
        <v>海南大学</v>
      </c>
      <c r="K23" s="13" t="str">
        <f>VLOOKUP(G23:G23,'[1]Sheet1 (2)'!$B$3:$E$82,4,FALSE)</f>
        <v>食品科学与工程</v>
      </c>
      <c r="L23" s="22"/>
    </row>
    <row r="24" s="2" customFormat="1" ht="80" customHeight="1" spans="1:12">
      <c r="A24" s="19" t="s">
        <v>91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</row>
  </sheetData>
  <mergeCells count="18">
    <mergeCell ref="A1:L1"/>
    <mergeCell ref="J2:K2"/>
    <mergeCell ref="A24:L24"/>
    <mergeCell ref="A2:A3"/>
    <mergeCell ref="B2:B3"/>
    <mergeCell ref="B4:B23"/>
    <mergeCell ref="C2:C3"/>
    <mergeCell ref="C4:C7"/>
    <mergeCell ref="C8:C9"/>
    <mergeCell ref="C10:C15"/>
    <mergeCell ref="C16:C23"/>
    <mergeCell ref="D2:D3"/>
    <mergeCell ref="E2:E3"/>
    <mergeCell ref="F2:F3"/>
    <mergeCell ref="G2:G3"/>
    <mergeCell ref="H2:H3"/>
    <mergeCell ref="I2:I3"/>
    <mergeCell ref="L2:L3"/>
  </mergeCells>
  <conditionalFormatting sqref="F4:F23">
    <cfRule type="duplicateValues" dxfId="0" priority="25"/>
  </conditionalFormatting>
  <conditionalFormatting sqref="G2 G25:G1048576">
    <cfRule type="duplicateValues" dxfId="0" priority="59"/>
  </conditionalFormatting>
  <printOptions horizontalCentered="1"/>
  <pageMargins left="0.314583333333333" right="0.236111111111111" top="0.511805555555556" bottom="0.511805555555556" header="0.31496062992126" footer="0.31496062992126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内蒙古局2023年度事业单位公开招聘拟聘用人员公示名单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rcc</cp:lastModifiedBy>
  <dcterms:created xsi:type="dcterms:W3CDTF">2017-08-03T02:30:00Z</dcterms:created>
  <cp:lastPrinted>2022-08-30T05:57:00Z</cp:lastPrinted>
  <dcterms:modified xsi:type="dcterms:W3CDTF">2023-07-28T08:51:02Z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8902415CC5B842BC874F6E42DF48712E_13</vt:lpwstr>
  </property>
</Properties>
</file>